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25\Licitações\A - LICITAÇÕES DIVERSAS  ARATIBA\PREGÕES - 2020\PREGÃO 018 - SERVIÇO DE LIMPEZA NAS ESCOLAS\"/>
    </mc:Choice>
  </mc:AlternateContent>
  <xr:revisionPtr revIDLastSave="0" documentId="13_ncr:1_{B7AACA6E-8D0E-4D19-806F-AF3742A466D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EMPRESA 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4" l="1"/>
  <c r="F63" i="4"/>
  <c r="F56" i="4"/>
  <c r="F44" i="4"/>
  <c r="F71" i="4" l="1"/>
</calcChain>
</file>

<file path=xl/sharedStrings.xml><?xml version="1.0" encoding="utf-8"?>
<sst xmlns="http://schemas.openxmlformats.org/spreadsheetml/2006/main" count="121" uniqueCount="106">
  <si>
    <t xml:space="preserve">EMPRESA ENQUADRADA NO LUCRO: </t>
  </si>
  <si>
    <t>PRESUMIDO</t>
  </si>
  <si>
    <t>REAL</t>
  </si>
  <si>
    <t>I - INFORMAÇÕES DA PRESTAÇÃO E SERVIÇOS:</t>
  </si>
  <si>
    <t>NÚMERO</t>
  </si>
  <si>
    <t>POR EXTENSO</t>
  </si>
  <si>
    <t>A- Do Serviço:</t>
  </si>
  <si>
    <t>01 - JORNADA DIÁRIA</t>
  </si>
  <si>
    <t>03 - TOTAL DE HORAS MENSAIS</t>
  </si>
  <si>
    <t>02 - ESCALA DE SERVIÇO</t>
  </si>
  <si>
    <t>04 - QUANTIDADE DE FUNCIONÁRIOS NECESSÁRIOS</t>
  </si>
  <si>
    <t>05 - QUANTIDADE DE POSTOS LICITADOS</t>
  </si>
  <si>
    <t>B - Salário Normativo e Dados Complementares:</t>
  </si>
  <si>
    <t>01 - SALÁRIO NORMATIVO DA CATEGORIA CFE CCT 220H</t>
  </si>
  <si>
    <t>02 - CATEGORIA PROFISSIONAL/FUNÇÃO</t>
  </si>
  <si>
    <t>03 - SINDICATO PROFISSIONAL COMPETENTE</t>
  </si>
  <si>
    <t>04 - DATA BASE DA CATEGORIA</t>
  </si>
  <si>
    <t>05 - Nº DISSIDIO DA CATEGORIA VIGENTE</t>
  </si>
  <si>
    <t>II - REMUNERAÇÃO DE ENCARGOS:</t>
  </si>
  <si>
    <t>A -REMUNERAÇÃO</t>
  </si>
  <si>
    <t>Vlr/%/Hs</t>
  </si>
  <si>
    <t>POR POSTO</t>
  </si>
  <si>
    <t>01 - Salário Base Cfe Categoria</t>
  </si>
  <si>
    <t>02 - Adicional Insalubridade</t>
  </si>
  <si>
    <t>03 - Adicional Periculosidade</t>
  </si>
  <si>
    <t>04 - Adicional Noturno/ Hora Reduzida (20%)</t>
  </si>
  <si>
    <t>05 - Adicional de Horas Extras + Reflexos DSR (50%)</t>
  </si>
  <si>
    <t>06 - Adicional de Horas Extras + Reflexos D/S/FR (100%)</t>
  </si>
  <si>
    <t>07 - Repouso Intervalar Intrajornada + Reflexos DSR (50%)</t>
  </si>
  <si>
    <t>TOTAL DA REMUNERAÇÃO (A)=</t>
  </si>
  <si>
    <t>B - ENCARGOS SOCIAIS BÁSICOS</t>
  </si>
  <si>
    <t>*Incidentes sobre Remuneração</t>
  </si>
  <si>
    <t>01- PREVIDÊNCIA SOCIAL PATRONAL</t>
  </si>
  <si>
    <t>02 - SESC</t>
  </si>
  <si>
    <t>03 - SENAC</t>
  </si>
  <si>
    <t>04 - INCRA</t>
  </si>
  <si>
    <t>05 - SALÁRIO EDUCAÇÃO</t>
  </si>
  <si>
    <t>06 - FGTS</t>
  </si>
  <si>
    <t>07- Seguro Acidente do Trabalho/SAT/INSS</t>
  </si>
  <si>
    <t>08 - SEBRAE</t>
  </si>
  <si>
    <t>VALOR DOS ENCARGOS SOCIAIS:</t>
  </si>
  <si>
    <t>C - DEMAIS ENCARGOS TRABALHISTAS</t>
  </si>
  <si>
    <t>Grupo "C.1"</t>
  </si>
  <si>
    <t>07 - Acidente de Trabalho</t>
  </si>
  <si>
    <t>06 - Ausências/ Faltas legais</t>
  </si>
  <si>
    <t>05 - Licença paternidade/maternidade</t>
  </si>
  <si>
    <t>04 - Auxílio doença/enfermidade</t>
  </si>
  <si>
    <t>01 - 13º Salário</t>
  </si>
  <si>
    <t>02 - Férias (1/12)</t>
  </si>
  <si>
    <t>03 - Abono de férias/ Terço constitucional (1/3)</t>
  </si>
  <si>
    <t>TOTAL DO GRUPO C.1=</t>
  </si>
  <si>
    <t>Grupo "C.2"</t>
  </si>
  <si>
    <t>01 - Aviso Prévio Indenizado/Trabalhado</t>
  </si>
  <si>
    <t>02 - Indenização Adicional</t>
  </si>
  <si>
    <t>03 - Indenização FGTS 40% (Rescisão sem justa causa)</t>
  </si>
  <si>
    <t>04 - Indenização FGTS 10% (Rescisão sem justa causa)</t>
  </si>
  <si>
    <t>Grupo "C.3"</t>
  </si>
  <si>
    <t>01 - Incidência dos Encargos do Grupo"B" sobre os itens do Grupo "C.1".</t>
  </si>
  <si>
    <t>02 - Incidência do FGTS exclusivamente sobre o aviso prévio indenizado</t>
  </si>
  <si>
    <t>03 - Incid FGTS s/ afast superior a 30 dias p/ acidente de trab/auxil doença.</t>
  </si>
  <si>
    <t>TOTAL DO GRUPO C.3 =</t>
  </si>
  <si>
    <t xml:space="preserve">TOTAL DO GRUPO C.2 = </t>
  </si>
  <si>
    <t>VALOR DOS ENCARGOS TRABALHISTAS: (C.1+C.2+C.3)=</t>
  </si>
  <si>
    <t>VALOR DA REMUNERAÇÃO MAIS ENCARGOS: (A+B+C)=</t>
  </si>
  <si>
    <t>III - GASTOS EXTRAS:</t>
  </si>
  <si>
    <t>01 - vale - transporte (42 vales/mês)</t>
  </si>
  <si>
    <t>02 - (-) Desconto Vale Transporte</t>
  </si>
  <si>
    <t>TOTAL DE GASTOS EXTRAS</t>
  </si>
  <si>
    <t>IV - INSUMOS PREVISTOS EM CCT/DISSÍDIOS:</t>
  </si>
  <si>
    <t>01 - uniformes - média de 03 por ano</t>
  </si>
  <si>
    <t>02 - equipamentos de proteção individual (Média)</t>
  </si>
  <si>
    <t>03 - treinamento e/ou reciclagem de pessoal</t>
  </si>
  <si>
    <t>04 - seguro de vida em grupo</t>
  </si>
  <si>
    <t>TOTAL DE INSUMOS</t>
  </si>
  <si>
    <t>V - LUCROS E DESPESAS ADMINISTRATIVAS</t>
  </si>
  <si>
    <t>01 - Despesas administrativas/operacionais - Mínimo exigido</t>
  </si>
  <si>
    <t>02 - Lucro mínimo estimado - mínimo exigido</t>
  </si>
  <si>
    <t>VALOR DOS LUCROS E DESPESAS ADMINISTRATIVAS</t>
  </si>
  <si>
    <t>VI - IMPOSTOS E TAXAS</t>
  </si>
  <si>
    <t>TOTAL DE IMPOSTOS E TAXAS</t>
  </si>
  <si>
    <t>%</t>
  </si>
  <si>
    <t>VII - QUADRO RESUMO COM O TOTAL DE GASTOS</t>
  </si>
  <si>
    <t>ITEM 04</t>
  </si>
  <si>
    <t>seis horas</t>
  </si>
  <si>
    <t xml:space="preserve">Cento e Oitenta Horas </t>
  </si>
  <si>
    <t xml:space="preserve">SEG-SEX: às </t>
  </si>
  <si>
    <t>oito</t>
  </si>
  <si>
    <t>SINDILIMP PF-RS</t>
  </si>
  <si>
    <t>Auxiliar de Limpeza - C.B.O: 5143</t>
  </si>
  <si>
    <t>RS000210/2020</t>
  </si>
  <si>
    <t>1 FUNCIONÁRIO</t>
  </si>
  <si>
    <t xml:space="preserve">PREÇO ANUAL </t>
  </si>
  <si>
    <t xml:space="preserve">VIII - PREÇO MENSAL </t>
  </si>
  <si>
    <t xml:space="preserve">03 - auxílio alimentação (média 21 dias) </t>
  </si>
  <si>
    <t xml:space="preserve">04 - (-) Desconto auxílio alimentação </t>
  </si>
  <si>
    <t>05 - Benefício Familiar - R$15,62</t>
  </si>
  <si>
    <t xml:space="preserve">03 - ISS </t>
  </si>
  <si>
    <t>04-OUTRSO (SIMPLES NACIONAL)</t>
  </si>
  <si>
    <t xml:space="preserve">EMPRESA: </t>
  </si>
  <si>
    <t xml:space="preserve">CNPJ: </t>
  </si>
  <si>
    <t>II - REMUNERAÇÃO E ENCARGOS</t>
  </si>
  <si>
    <t>III - GASTOS EXTRAS</t>
  </si>
  <si>
    <t>IV - INSUMOS</t>
  </si>
  <si>
    <t xml:space="preserve">01 - PIS </t>
  </si>
  <si>
    <t>02 - COFINS</t>
  </si>
  <si>
    <t xml:space="preserve"> PLANILHAS DE CUSTOS - PREGÃO PRESENCIAL N° 018/2020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</si>
</sst>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 applyAlignment="1" applyProtection="1">
      <alignment horizontal="center"/>
    </xf>
    <xf numFmtId="0" fontId="2" fillId="2" borderId="8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0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0" fontId="0" fillId="0" borderId="8" xfId="1" applyNumberFormat="1" applyFont="1" applyBorder="1" applyAlignment="1" applyProtection="1">
      <alignment horizontal="center"/>
      <protection locked="0"/>
    </xf>
    <xf numFmtId="10" fontId="0" fillId="3" borderId="8" xfId="1" applyNumberFormat="1" applyFont="1" applyFill="1" applyBorder="1" applyAlignment="1" applyProtection="1">
      <alignment horizontal="center"/>
      <protection locked="0"/>
    </xf>
    <xf numFmtId="10" fontId="2" fillId="0" borderId="8" xfId="0" applyNumberFormat="1" applyFont="1" applyBorder="1" applyAlignment="1" applyProtection="1">
      <alignment horizontal="center"/>
      <protection locked="0"/>
    </xf>
    <xf numFmtId="10" fontId="0" fillId="0" borderId="8" xfId="0" applyNumberFormat="1" applyBorder="1" applyAlignment="1" applyProtection="1">
      <alignment horizontal="center"/>
      <protection locked="0"/>
    </xf>
    <xf numFmtId="10" fontId="2" fillId="4" borderId="8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44" fontId="0" fillId="0" borderId="8" xfId="2" applyFont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0" fontId="0" fillId="3" borderId="8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0" fontId="2" fillId="3" borderId="8" xfId="0" applyNumberFormat="1" applyFont="1" applyFill="1" applyBorder="1" applyAlignment="1" applyProtection="1">
      <alignment horizontal="center"/>
      <protection locked="0"/>
    </xf>
    <xf numFmtId="9" fontId="0" fillId="0" borderId="1" xfId="0" applyNumberFormat="1" applyBorder="1" applyAlignment="1" applyProtection="1">
      <alignment horizontal="center"/>
    </xf>
    <xf numFmtId="10" fontId="0" fillId="0" borderId="8" xfId="1" applyNumberFormat="1" applyFont="1" applyBorder="1" applyAlignment="1" applyProtection="1">
      <alignment horizontal="center"/>
    </xf>
    <xf numFmtId="10" fontId="0" fillId="0" borderId="8" xfId="0" applyNumberFormat="1" applyBorder="1" applyAlignment="1" applyProtection="1">
      <alignment horizontal="center"/>
    </xf>
    <xf numFmtId="10" fontId="0" fillId="0" borderId="8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164" fontId="2" fillId="4" borderId="2" xfId="0" applyNumberFormat="1" applyFont="1" applyFill="1" applyBorder="1" applyAlignment="1" applyProtection="1">
      <alignment horizontal="center"/>
      <protection locked="0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44" fontId="0" fillId="0" borderId="3" xfId="2" applyFont="1" applyBorder="1" applyAlignment="1" applyProtection="1">
      <alignment horizontal="center"/>
      <protection locked="0"/>
    </xf>
    <xf numFmtId="44" fontId="0" fillId="0" borderId="4" xfId="2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4" borderId="5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"/>
  <sheetViews>
    <sheetView tabSelected="1" view="pageLayout" zoomScaleNormal="100" workbookViewId="0">
      <selection activeCell="G12" sqref="G12:J12"/>
    </sheetView>
  </sheetViews>
  <sheetFormatPr defaultRowHeight="15" x14ac:dyDescent="0.25"/>
  <cols>
    <col min="5" max="5" width="25.7109375" customWidth="1"/>
    <col min="6" max="6" width="10.5703125" bestFit="1" customWidth="1"/>
  </cols>
  <sheetData>
    <row r="1" spans="1:10" x14ac:dyDescent="0.25">
      <c r="A1" s="86" t="s">
        <v>105</v>
      </c>
      <c r="B1" s="87"/>
      <c r="C1" s="87"/>
      <c r="D1" s="87"/>
      <c r="E1" s="87"/>
      <c r="F1" s="87"/>
      <c r="G1" s="87"/>
      <c r="H1" s="87"/>
      <c r="I1" s="87"/>
      <c r="J1" s="88"/>
    </row>
    <row r="2" spans="1:10" ht="15.75" thickBot="1" x14ac:dyDescent="0.3">
      <c r="A2" s="89"/>
      <c r="B2" s="90"/>
      <c r="C2" s="90"/>
      <c r="D2" s="90"/>
      <c r="E2" s="90"/>
      <c r="F2" s="90"/>
      <c r="G2" s="90"/>
      <c r="H2" s="90"/>
      <c r="I2" s="90"/>
      <c r="J2" s="91"/>
    </row>
    <row r="3" spans="1:10" x14ac:dyDescent="0.25">
      <c r="A3" s="92" t="s">
        <v>98</v>
      </c>
      <c r="B3" s="93"/>
      <c r="C3" s="93"/>
      <c r="D3" s="93"/>
      <c r="E3" s="94"/>
      <c r="F3" s="98" t="s">
        <v>99</v>
      </c>
      <c r="G3" s="99"/>
      <c r="H3" s="99"/>
      <c r="I3" s="99"/>
      <c r="J3" s="100"/>
    </row>
    <row r="4" spans="1:10" ht="15.75" thickBot="1" x14ac:dyDescent="0.3">
      <c r="A4" s="95"/>
      <c r="B4" s="96"/>
      <c r="C4" s="96"/>
      <c r="D4" s="96"/>
      <c r="E4" s="97"/>
      <c r="F4" s="95"/>
      <c r="G4" s="96"/>
      <c r="H4" s="96"/>
      <c r="I4" s="96"/>
      <c r="J4" s="101"/>
    </row>
    <row r="5" spans="1:10" ht="15.75" thickBot="1" x14ac:dyDescent="0.3">
      <c r="A5" s="102" t="s">
        <v>0</v>
      </c>
      <c r="B5" s="103"/>
      <c r="C5" s="103"/>
      <c r="D5" s="103"/>
      <c r="E5" s="104"/>
      <c r="F5" s="2"/>
      <c r="G5" s="68" t="s">
        <v>1</v>
      </c>
      <c r="H5" s="69"/>
      <c r="I5" s="69"/>
      <c r="J5" s="70"/>
    </row>
    <row r="6" spans="1:10" ht="15.75" thickBot="1" x14ac:dyDescent="0.3">
      <c r="A6" s="105"/>
      <c r="B6" s="106"/>
      <c r="C6" s="106"/>
      <c r="D6" s="106"/>
      <c r="E6" s="107"/>
      <c r="F6" s="3"/>
      <c r="G6" s="71" t="s">
        <v>2</v>
      </c>
      <c r="H6" s="72"/>
      <c r="I6" s="72"/>
      <c r="J6" s="73"/>
    </row>
    <row r="7" spans="1:10" ht="15.75" thickBot="1" x14ac:dyDescent="0.3">
      <c r="A7" s="30" t="s">
        <v>82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15.75" thickBot="1" x14ac:dyDescent="0.3">
      <c r="A8" s="71" t="s">
        <v>3</v>
      </c>
      <c r="B8" s="72"/>
      <c r="C8" s="72"/>
      <c r="D8" s="72"/>
      <c r="E8" s="72"/>
      <c r="F8" s="4" t="s">
        <v>4</v>
      </c>
      <c r="G8" s="74" t="s">
        <v>5</v>
      </c>
      <c r="H8" s="74"/>
      <c r="I8" s="74"/>
      <c r="J8" s="75"/>
    </row>
    <row r="9" spans="1:10" ht="15.75" thickBot="1" x14ac:dyDescent="0.3">
      <c r="A9" s="76" t="s">
        <v>6</v>
      </c>
      <c r="B9" s="77"/>
      <c r="C9" s="77"/>
      <c r="D9" s="77"/>
      <c r="E9" s="78"/>
      <c r="F9" s="5"/>
      <c r="G9" s="66"/>
      <c r="H9" s="66"/>
      <c r="I9" s="66"/>
      <c r="J9" s="67"/>
    </row>
    <row r="10" spans="1:10" ht="15.75" thickBot="1" x14ac:dyDescent="0.3">
      <c r="A10" s="76" t="s">
        <v>7</v>
      </c>
      <c r="B10" s="77"/>
      <c r="C10" s="77"/>
      <c r="D10" s="77"/>
      <c r="E10" s="78"/>
      <c r="F10" s="6">
        <v>0.25</v>
      </c>
      <c r="G10" s="66" t="s">
        <v>83</v>
      </c>
      <c r="H10" s="66"/>
      <c r="I10" s="66"/>
      <c r="J10" s="67"/>
    </row>
    <row r="11" spans="1:10" ht="15.75" thickBot="1" x14ac:dyDescent="0.3">
      <c r="A11" s="76" t="s">
        <v>9</v>
      </c>
      <c r="B11" s="77"/>
      <c r="C11" s="77"/>
      <c r="D11" s="77"/>
      <c r="E11" s="78"/>
      <c r="F11" s="5"/>
      <c r="G11" s="66" t="s">
        <v>85</v>
      </c>
      <c r="H11" s="66"/>
      <c r="I11" s="66"/>
      <c r="J11" s="67"/>
    </row>
    <row r="12" spans="1:10" ht="15.75" thickBot="1" x14ac:dyDescent="0.3">
      <c r="A12" s="76" t="s">
        <v>8</v>
      </c>
      <c r="B12" s="77"/>
      <c r="C12" s="77"/>
      <c r="D12" s="77"/>
      <c r="E12" s="78"/>
      <c r="F12" s="5">
        <v>180</v>
      </c>
      <c r="G12" s="66" t="s">
        <v>84</v>
      </c>
      <c r="H12" s="66"/>
      <c r="I12" s="66"/>
      <c r="J12" s="67"/>
    </row>
    <row r="13" spans="1:10" ht="15.75" thickBot="1" x14ac:dyDescent="0.3">
      <c r="A13" s="76" t="s">
        <v>10</v>
      </c>
      <c r="B13" s="77"/>
      <c r="C13" s="77"/>
      <c r="D13" s="77"/>
      <c r="E13" s="78"/>
      <c r="F13" s="5">
        <v>8</v>
      </c>
      <c r="G13" s="66" t="s">
        <v>86</v>
      </c>
      <c r="H13" s="66"/>
      <c r="I13" s="66"/>
      <c r="J13" s="67"/>
    </row>
    <row r="14" spans="1:10" ht="15.75" thickBot="1" x14ac:dyDescent="0.3">
      <c r="A14" s="76" t="s">
        <v>11</v>
      </c>
      <c r="B14" s="77"/>
      <c r="C14" s="77"/>
      <c r="D14" s="77"/>
      <c r="E14" s="78"/>
      <c r="F14" s="5">
        <v>8</v>
      </c>
      <c r="G14" s="66" t="s">
        <v>86</v>
      </c>
      <c r="H14" s="66"/>
      <c r="I14" s="66"/>
      <c r="J14" s="67"/>
    </row>
    <row r="15" spans="1:10" ht="15.75" thickBot="1" x14ac:dyDescent="0.3">
      <c r="A15" s="76"/>
      <c r="B15" s="77"/>
      <c r="C15" s="77"/>
      <c r="D15" s="77"/>
      <c r="E15" s="77"/>
      <c r="F15" s="7"/>
      <c r="G15" s="66"/>
      <c r="H15" s="66"/>
      <c r="I15" s="66"/>
      <c r="J15" s="67"/>
    </row>
    <row r="16" spans="1:10" ht="15.75" thickBot="1" x14ac:dyDescent="0.3">
      <c r="A16" s="76" t="s">
        <v>12</v>
      </c>
      <c r="B16" s="77"/>
      <c r="C16" s="77"/>
      <c r="D16" s="77"/>
      <c r="E16" s="78"/>
      <c r="F16" s="5"/>
      <c r="G16" s="66"/>
      <c r="H16" s="66"/>
      <c r="I16" s="66"/>
      <c r="J16" s="67"/>
    </row>
    <row r="17" spans="1:10" ht="15.75" thickBot="1" x14ac:dyDescent="0.3">
      <c r="A17" s="76" t="s">
        <v>13</v>
      </c>
      <c r="B17" s="77"/>
      <c r="C17" s="77"/>
      <c r="D17" s="77"/>
      <c r="E17" s="78"/>
      <c r="F17" s="5"/>
      <c r="G17" s="79">
        <v>0</v>
      </c>
      <c r="H17" s="79"/>
      <c r="I17" s="79"/>
      <c r="J17" s="80"/>
    </row>
    <row r="18" spans="1:10" ht="15.75" thickBot="1" x14ac:dyDescent="0.3">
      <c r="A18" s="76" t="s">
        <v>14</v>
      </c>
      <c r="B18" s="77"/>
      <c r="C18" s="77"/>
      <c r="D18" s="77"/>
      <c r="E18" s="78"/>
      <c r="F18" s="5"/>
      <c r="G18" s="66" t="s">
        <v>88</v>
      </c>
      <c r="H18" s="66"/>
      <c r="I18" s="66"/>
      <c r="J18" s="67"/>
    </row>
    <row r="19" spans="1:10" ht="15.75" thickBot="1" x14ac:dyDescent="0.3">
      <c r="A19" s="76" t="s">
        <v>15</v>
      </c>
      <c r="B19" s="77"/>
      <c r="C19" s="77"/>
      <c r="D19" s="77"/>
      <c r="E19" s="78"/>
      <c r="F19" s="5"/>
      <c r="G19" s="66" t="s">
        <v>87</v>
      </c>
      <c r="H19" s="66"/>
      <c r="I19" s="66"/>
      <c r="J19" s="67"/>
    </row>
    <row r="20" spans="1:10" ht="15.75" thickBot="1" x14ac:dyDescent="0.3">
      <c r="A20" s="76" t="s">
        <v>16</v>
      </c>
      <c r="B20" s="77"/>
      <c r="C20" s="77"/>
      <c r="D20" s="77"/>
      <c r="E20" s="78"/>
      <c r="F20" s="5"/>
      <c r="G20" s="108">
        <v>43831</v>
      </c>
      <c r="H20" s="66"/>
      <c r="I20" s="66"/>
      <c r="J20" s="67"/>
    </row>
    <row r="21" spans="1:10" ht="15.75" thickBot="1" x14ac:dyDescent="0.3">
      <c r="A21" s="36" t="s">
        <v>17</v>
      </c>
      <c r="B21" s="30"/>
      <c r="C21" s="30"/>
      <c r="D21" s="30"/>
      <c r="E21" s="37"/>
      <c r="F21" s="8"/>
      <c r="G21" s="66" t="s">
        <v>89</v>
      </c>
      <c r="H21" s="66"/>
      <c r="I21" s="66"/>
      <c r="J21" s="67"/>
    </row>
    <row r="22" spans="1:10" ht="15.75" thickBot="1" x14ac:dyDescent="0.3">
      <c r="A22" s="76"/>
      <c r="B22" s="77"/>
      <c r="C22" s="77"/>
      <c r="D22" s="77"/>
      <c r="E22" s="77"/>
      <c r="F22" s="7"/>
      <c r="G22" s="66"/>
      <c r="H22" s="66"/>
      <c r="I22" s="66"/>
      <c r="J22" s="67"/>
    </row>
    <row r="23" spans="1:10" ht="15.75" thickBot="1" x14ac:dyDescent="0.3">
      <c r="A23" s="83" t="s">
        <v>18</v>
      </c>
      <c r="B23" s="84"/>
      <c r="C23" s="84"/>
      <c r="D23" s="84"/>
      <c r="E23" s="85"/>
      <c r="F23" s="9" t="s">
        <v>20</v>
      </c>
      <c r="G23" s="45" t="s">
        <v>90</v>
      </c>
      <c r="H23" s="46"/>
      <c r="I23" s="45" t="s">
        <v>21</v>
      </c>
      <c r="J23" s="46"/>
    </row>
    <row r="24" spans="1:10" ht="15.75" thickBot="1" x14ac:dyDescent="0.3">
      <c r="A24" s="76" t="s">
        <v>19</v>
      </c>
      <c r="B24" s="77"/>
      <c r="C24" s="77"/>
      <c r="D24" s="77"/>
      <c r="E24" s="78"/>
      <c r="F24" s="5"/>
      <c r="G24" s="65"/>
      <c r="H24" s="67"/>
      <c r="I24" s="65"/>
      <c r="J24" s="67"/>
    </row>
    <row r="25" spans="1:10" ht="15.75" thickBot="1" x14ac:dyDescent="0.3">
      <c r="A25" s="76" t="s">
        <v>22</v>
      </c>
      <c r="B25" s="77"/>
      <c r="C25" s="77"/>
      <c r="D25" s="77"/>
      <c r="E25" s="78"/>
      <c r="F25" s="1">
        <v>180</v>
      </c>
      <c r="G25" s="38"/>
      <c r="H25" s="39"/>
      <c r="I25" s="38"/>
      <c r="J25" s="39"/>
    </row>
    <row r="26" spans="1:10" ht="15.75" thickBot="1" x14ac:dyDescent="0.3">
      <c r="A26" s="76" t="s">
        <v>23</v>
      </c>
      <c r="B26" s="77"/>
      <c r="C26" s="77"/>
      <c r="D26" s="77"/>
      <c r="E26" s="78"/>
      <c r="F26" s="26">
        <v>0.4</v>
      </c>
      <c r="G26" s="38"/>
      <c r="H26" s="39"/>
      <c r="I26" s="38"/>
      <c r="J26" s="39"/>
    </row>
    <row r="27" spans="1:10" ht="15.75" thickBot="1" x14ac:dyDescent="0.3">
      <c r="A27" s="76" t="s">
        <v>24</v>
      </c>
      <c r="B27" s="77"/>
      <c r="C27" s="77"/>
      <c r="D27" s="77"/>
      <c r="E27" s="78"/>
      <c r="F27" s="5"/>
      <c r="G27" s="38"/>
      <c r="H27" s="39"/>
      <c r="I27" s="38"/>
      <c r="J27" s="39"/>
    </row>
    <row r="28" spans="1:10" ht="15.75" thickBot="1" x14ac:dyDescent="0.3">
      <c r="A28" s="36" t="s">
        <v>25</v>
      </c>
      <c r="B28" s="30"/>
      <c r="C28" s="30"/>
      <c r="D28" s="30"/>
      <c r="E28" s="37"/>
      <c r="F28" s="8"/>
      <c r="G28" s="38"/>
      <c r="H28" s="39"/>
      <c r="I28" s="38"/>
      <c r="J28" s="39"/>
    </row>
    <row r="29" spans="1:10" ht="15.75" thickBot="1" x14ac:dyDescent="0.3">
      <c r="A29" s="36" t="s">
        <v>26</v>
      </c>
      <c r="B29" s="30"/>
      <c r="C29" s="30"/>
      <c r="D29" s="30"/>
      <c r="E29" s="37"/>
      <c r="F29" s="8"/>
      <c r="G29" s="38"/>
      <c r="H29" s="39"/>
      <c r="I29" s="38"/>
      <c r="J29" s="39"/>
    </row>
    <row r="30" spans="1:10" ht="15.75" thickBot="1" x14ac:dyDescent="0.3">
      <c r="A30" s="36" t="s">
        <v>27</v>
      </c>
      <c r="B30" s="30"/>
      <c r="C30" s="30"/>
      <c r="D30" s="30"/>
      <c r="E30" s="37"/>
      <c r="F30" s="8"/>
      <c r="G30" s="38"/>
      <c r="H30" s="39"/>
      <c r="I30" s="38"/>
      <c r="J30" s="39"/>
    </row>
    <row r="31" spans="1:10" ht="15.75" thickBot="1" x14ac:dyDescent="0.3">
      <c r="A31" s="36" t="s">
        <v>28</v>
      </c>
      <c r="B31" s="30"/>
      <c r="C31" s="30"/>
      <c r="D31" s="30"/>
      <c r="E31" s="37"/>
      <c r="F31" s="8"/>
      <c r="G31" s="38"/>
      <c r="H31" s="39"/>
      <c r="I31" s="38"/>
      <c r="J31" s="39"/>
    </row>
    <row r="32" spans="1:10" ht="15.75" thickBot="1" x14ac:dyDescent="0.3">
      <c r="A32" s="60" t="s">
        <v>29</v>
      </c>
      <c r="B32" s="61"/>
      <c r="C32" s="61"/>
      <c r="D32" s="61"/>
      <c r="E32" s="62"/>
      <c r="F32" s="10"/>
      <c r="G32" s="63"/>
      <c r="H32" s="64"/>
      <c r="I32" s="63"/>
      <c r="J32" s="64"/>
    </row>
    <row r="33" spans="1:10" ht="15.75" thickBot="1" x14ac:dyDescent="0.3">
      <c r="A33" s="65"/>
      <c r="B33" s="66"/>
      <c r="C33" s="66"/>
      <c r="D33" s="66"/>
      <c r="E33" s="66"/>
      <c r="F33" s="66"/>
      <c r="G33" s="66"/>
      <c r="H33" s="66"/>
      <c r="I33" s="66"/>
      <c r="J33" s="67"/>
    </row>
    <row r="34" spans="1:10" ht="15.75" thickBot="1" x14ac:dyDescent="0.3">
      <c r="A34" s="36" t="s">
        <v>30</v>
      </c>
      <c r="B34" s="30"/>
      <c r="C34" s="30"/>
      <c r="D34" s="30"/>
      <c r="E34" s="37"/>
      <c r="F34" s="11"/>
      <c r="G34" s="38"/>
      <c r="H34" s="39"/>
      <c r="I34" s="38"/>
      <c r="J34" s="39"/>
    </row>
    <row r="35" spans="1:10" ht="15.75" thickBot="1" x14ac:dyDescent="0.3">
      <c r="A35" s="36" t="s">
        <v>31</v>
      </c>
      <c r="B35" s="30"/>
      <c r="C35" s="30"/>
      <c r="D35" s="30"/>
      <c r="E35" s="37"/>
      <c r="F35" s="11"/>
      <c r="G35" s="38"/>
      <c r="H35" s="39"/>
      <c r="I35" s="38"/>
      <c r="J35" s="39"/>
    </row>
    <row r="36" spans="1:10" ht="15.75" thickBot="1" x14ac:dyDescent="0.3">
      <c r="A36" s="36" t="s">
        <v>32</v>
      </c>
      <c r="B36" s="30"/>
      <c r="C36" s="30"/>
      <c r="D36" s="30"/>
      <c r="E36" s="37"/>
      <c r="F36" s="27">
        <v>0.2</v>
      </c>
      <c r="G36" s="38"/>
      <c r="H36" s="39"/>
      <c r="I36" s="38"/>
      <c r="J36" s="39"/>
    </row>
    <row r="37" spans="1:10" ht="15.75" thickBot="1" x14ac:dyDescent="0.3">
      <c r="A37" s="36" t="s">
        <v>33</v>
      </c>
      <c r="B37" s="30"/>
      <c r="C37" s="30"/>
      <c r="D37" s="30"/>
      <c r="E37" s="37"/>
      <c r="F37" s="27">
        <v>1.4999999999999999E-2</v>
      </c>
      <c r="G37" s="38"/>
      <c r="H37" s="39"/>
      <c r="I37" s="38"/>
      <c r="J37" s="39"/>
    </row>
    <row r="38" spans="1:10" ht="15.75" thickBot="1" x14ac:dyDescent="0.3">
      <c r="A38" s="36" t="s">
        <v>34</v>
      </c>
      <c r="B38" s="30"/>
      <c r="C38" s="30"/>
      <c r="D38" s="30"/>
      <c r="E38" s="37"/>
      <c r="F38" s="27">
        <v>0.01</v>
      </c>
      <c r="G38" s="38"/>
      <c r="H38" s="39"/>
      <c r="I38" s="38"/>
      <c r="J38" s="39"/>
    </row>
    <row r="39" spans="1:10" ht="15.75" thickBot="1" x14ac:dyDescent="0.3">
      <c r="A39" s="36" t="s">
        <v>35</v>
      </c>
      <c r="B39" s="30"/>
      <c r="C39" s="30"/>
      <c r="D39" s="30"/>
      <c r="E39" s="37"/>
      <c r="F39" s="27">
        <v>2E-3</v>
      </c>
      <c r="G39" s="38"/>
      <c r="H39" s="39"/>
      <c r="I39" s="38"/>
      <c r="J39" s="39"/>
    </row>
    <row r="40" spans="1:10" ht="15.75" thickBot="1" x14ac:dyDescent="0.3">
      <c r="A40" s="36" t="s">
        <v>36</v>
      </c>
      <c r="B40" s="30"/>
      <c r="C40" s="30"/>
      <c r="D40" s="30"/>
      <c r="E40" s="37"/>
      <c r="F40" s="27">
        <v>2.5000000000000001E-2</v>
      </c>
      <c r="G40" s="38"/>
      <c r="H40" s="39"/>
      <c r="I40" s="38"/>
      <c r="J40" s="39"/>
    </row>
    <row r="41" spans="1:10" ht="15.75" thickBot="1" x14ac:dyDescent="0.3">
      <c r="A41" s="36" t="s">
        <v>37</v>
      </c>
      <c r="B41" s="30"/>
      <c r="C41" s="30"/>
      <c r="D41" s="30"/>
      <c r="E41" s="37"/>
      <c r="F41" s="27">
        <v>0.08</v>
      </c>
      <c r="G41" s="38"/>
      <c r="H41" s="39"/>
      <c r="I41" s="38"/>
      <c r="J41" s="39"/>
    </row>
    <row r="42" spans="1:10" ht="15.75" thickBot="1" x14ac:dyDescent="0.3">
      <c r="A42" s="40" t="s">
        <v>38</v>
      </c>
      <c r="B42" s="41"/>
      <c r="C42" s="41"/>
      <c r="D42" s="41"/>
      <c r="E42" s="42"/>
      <c r="F42" s="12"/>
      <c r="G42" s="43"/>
      <c r="H42" s="44"/>
      <c r="I42" s="43"/>
      <c r="J42" s="44"/>
    </row>
    <row r="43" spans="1:10" ht="15.75" thickBot="1" x14ac:dyDescent="0.3">
      <c r="A43" s="36" t="s">
        <v>39</v>
      </c>
      <c r="B43" s="30"/>
      <c r="C43" s="30"/>
      <c r="D43" s="30"/>
      <c r="E43" s="37"/>
      <c r="F43" s="27">
        <v>6.0000000000000001E-3</v>
      </c>
      <c r="G43" s="38"/>
      <c r="H43" s="39"/>
      <c r="I43" s="38"/>
      <c r="J43" s="39"/>
    </row>
    <row r="44" spans="1:10" ht="15.75" thickBot="1" x14ac:dyDescent="0.3">
      <c r="A44" s="60" t="s">
        <v>40</v>
      </c>
      <c r="B44" s="61"/>
      <c r="C44" s="61"/>
      <c r="D44" s="61"/>
      <c r="E44" s="62"/>
      <c r="F44" s="13">
        <f>SUM(F36:F43)</f>
        <v>0.33800000000000008</v>
      </c>
      <c r="G44" s="63"/>
      <c r="H44" s="64"/>
      <c r="I44" s="63"/>
      <c r="J44" s="64"/>
    </row>
    <row r="45" spans="1:10" ht="15.75" thickBot="1" x14ac:dyDescent="0.3">
      <c r="A45" s="65"/>
      <c r="B45" s="66"/>
      <c r="C45" s="66"/>
      <c r="D45" s="66"/>
      <c r="E45" s="66"/>
      <c r="F45" s="66"/>
      <c r="G45" s="66"/>
      <c r="H45" s="66"/>
      <c r="I45" s="66"/>
      <c r="J45" s="67"/>
    </row>
    <row r="46" spans="1:10" ht="15.75" thickBot="1" x14ac:dyDescent="0.3">
      <c r="A46" s="36" t="s">
        <v>41</v>
      </c>
      <c r="B46" s="30"/>
      <c r="C46" s="30"/>
      <c r="D46" s="30"/>
      <c r="E46" s="37"/>
      <c r="F46" s="8"/>
      <c r="G46" s="38"/>
      <c r="H46" s="39"/>
      <c r="I46" s="38"/>
      <c r="J46" s="39"/>
    </row>
    <row r="47" spans="1:10" ht="15.75" thickBot="1" x14ac:dyDescent="0.3">
      <c r="A47" s="36" t="s">
        <v>31</v>
      </c>
      <c r="B47" s="30"/>
      <c r="C47" s="30"/>
      <c r="D47" s="30"/>
      <c r="E47" s="37"/>
      <c r="F47" s="8"/>
      <c r="G47" s="38"/>
      <c r="H47" s="39"/>
      <c r="I47" s="38"/>
      <c r="J47" s="39"/>
    </row>
    <row r="48" spans="1:10" ht="15.75" thickBot="1" x14ac:dyDescent="0.3">
      <c r="A48" s="36" t="s">
        <v>42</v>
      </c>
      <c r="B48" s="30"/>
      <c r="C48" s="30"/>
      <c r="D48" s="30"/>
      <c r="E48" s="37"/>
      <c r="F48" s="8"/>
      <c r="G48" s="38"/>
      <c r="H48" s="39"/>
      <c r="I48" s="38"/>
      <c r="J48" s="39"/>
    </row>
    <row r="49" spans="1:10" ht="15.75" thickBot="1" x14ac:dyDescent="0.3">
      <c r="A49" s="36" t="s">
        <v>47</v>
      </c>
      <c r="B49" s="30"/>
      <c r="C49" s="30"/>
      <c r="D49" s="30"/>
      <c r="E49" s="37"/>
      <c r="F49" s="27">
        <v>8.3299999999999999E-2</v>
      </c>
      <c r="G49" s="38"/>
      <c r="H49" s="39"/>
      <c r="I49" s="38"/>
      <c r="J49" s="39"/>
    </row>
    <row r="50" spans="1:10" ht="15.75" thickBot="1" x14ac:dyDescent="0.3">
      <c r="A50" s="36" t="s">
        <v>48</v>
      </c>
      <c r="B50" s="30"/>
      <c r="C50" s="30"/>
      <c r="D50" s="30"/>
      <c r="E50" s="37"/>
      <c r="F50" s="28">
        <v>8.3299999999999999E-2</v>
      </c>
      <c r="G50" s="38"/>
      <c r="H50" s="39"/>
      <c r="I50" s="38"/>
      <c r="J50" s="39"/>
    </row>
    <row r="51" spans="1:10" ht="15.75" thickBot="1" x14ac:dyDescent="0.3">
      <c r="A51" s="36" t="s">
        <v>49</v>
      </c>
      <c r="B51" s="30"/>
      <c r="C51" s="30"/>
      <c r="D51" s="30"/>
      <c r="E51" s="37"/>
      <c r="F51" s="28">
        <v>2.7799999999999998E-2</v>
      </c>
      <c r="G51" s="38"/>
      <c r="H51" s="39"/>
      <c r="I51" s="38"/>
      <c r="J51" s="39"/>
    </row>
    <row r="52" spans="1:10" ht="15.75" thickBot="1" x14ac:dyDescent="0.3">
      <c r="A52" s="36" t="s">
        <v>46</v>
      </c>
      <c r="B52" s="30"/>
      <c r="C52" s="30"/>
      <c r="D52" s="30"/>
      <c r="E52" s="37"/>
      <c r="F52" s="28">
        <v>1.66E-2</v>
      </c>
      <c r="G52" s="38"/>
      <c r="H52" s="39"/>
      <c r="I52" s="38"/>
      <c r="J52" s="39"/>
    </row>
    <row r="53" spans="1:10" ht="15.75" thickBot="1" x14ac:dyDescent="0.3">
      <c r="A53" s="36" t="s">
        <v>45</v>
      </c>
      <c r="B53" s="30"/>
      <c r="C53" s="30"/>
      <c r="D53" s="30"/>
      <c r="E53" s="37"/>
      <c r="F53" s="28">
        <v>1E-3</v>
      </c>
      <c r="G53" s="38"/>
      <c r="H53" s="39"/>
      <c r="I53" s="38"/>
      <c r="J53" s="39"/>
    </row>
    <row r="54" spans="1:10" ht="15.75" thickBot="1" x14ac:dyDescent="0.3">
      <c r="A54" s="36" t="s">
        <v>44</v>
      </c>
      <c r="B54" s="30"/>
      <c r="C54" s="30"/>
      <c r="D54" s="30"/>
      <c r="E54" s="37"/>
      <c r="F54" s="28">
        <v>2.8E-3</v>
      </c>
      <c r="G54" s="38"/>
      <c r="H54" s="39"/>
      <c r="I54" s="38"/>
      <c r="J54" s="39"/>
    </row>
    <row r="55" spans="1:10" ht="15.75" thickBot="1" x14ac:dyDescent="0.3">
      <c r="A55" s="36" t="s">
        <v>43</v>
      </c>
      <c r="B55" s="30"/>
      <c r="C55" s="30"/>
      <c r="D55" s="30"/>
      <c r="E55" s="37"/>
      <c r="F55" s="28">
        <v>2.9999999999999997E-4</v>
      </c>
      <c r="G55" s="38"/>
      <c r="H55" s="39"/>
      <c r="I55" s="38"/>
      <c r="J55" s="39"/>
    </row>
    <row r="56" spans="1:10" ht="15.75" thickBot="1" x14ac:dyDescent="0.3">
      <c r="A56" s="60" t="s">
        <v>50</v>
      </c>
      <c r="B56" s="61"/>
      <c r="C56" s="61"/>
      <c r="D56" s="61"/>
      <c r="E56" s="62"/>
      <c r="F56" s="13">
        <f>SUM(F49:F55)</f>
        <v>0.21509999999999999</v>
      </c>
      <c r="G56" s="63"/>
      <c r="H56" s="64"/>
      <c r="I56" s="63"/>
      <c r="J56" s="64"/>
    </row>
    <row r="57" spans="1:10" ht="15.75" thickBot="1" x14ac:dyDescent="0.3">
      <c r="A57" s="36"/>
      <c r="B57" s="30"/>
      <c r="C57" s="30"/>
      <c r="D57" s="30"/>
      <c r="E57" s="37"/>
      <c r="F57" s="8"/>
      <c r="G57" s="38"/>
      <c r="H57" s="39"/>
      <c r="I57" s="38"/>
      <c r="J57" s="39"/>
    </row>
    <row r="58" spans="1:10" ht="15.75" thickBot="1" x14ac:dyDescent="0.3">
      <c r="A58" s="36" t="s">
        <v>51</v>
      </c>
      <c r="B58" s="30"/>
      <c r="C58" s="30"/>
      <c r="D58" s="30"/>
      <c r="E58" s="37"/>
      <c r="F58" s="8"/>
      <c r="G58" s="38"/>
      <c r="H58" s="39"/>
      <c r="I58" s="38"/>
      <c r="J58" s="39"/>
    </row>
    <row r="59" spans="1:10" ht="15.75" thickBot="1" x14ac:dyDescent="0.3">
      <c r="A59" s="36" t="s">
        <v>52</v>
      </c>
      <c r="B59" s="30"/>
      <c r="C59" s="30"/>
      <c r="D59" s="30"/>
      <c r="E59" s="37"/>
      <c r="F59" s="28">
        <v>6.8999999999999999E-3</v>
      </c>
      <c r="G59" s="38"/>
      <c r="H59" s="39"/>
      <c r="I59" s="38"/>
      <c r="J59" s="39"/>
    </row>
    <row r="60" spans="1:10" ht="15.75" thickBot="1" x14ac:dyDescent="0.3">
      <c r="A60" s="36" t="s">
        <v>53</v>
      </c>
      <c r="B60" s="30"/>
      <c r="C60" s="30"/>
      <c r="D60" s="30"/>
      <c r="E60" s="37"/>
      <c r="F60" s="28">
        <v>8.0000000000000004E-4</v>
      </c>
      <c r="G60" s="38"/>
      <c r="H60" s="39"/>
      <c r="I60" s="38"/>
      <c r="J60" s="39"/>
    </row>
    <row r="61" spans="1:10" ht="15.75" thickBot="1" x14ac:dyDescent="0.3">
      <c r="A61" s="36" t="s">
        <v>54</v>
      </c>
      <c r="B61" s="30"/>
      <c r="C61" s="30"/>
      <c r="D61" s="30"/>
      <c r="E61" s="37"/>
      <c r="F61" s="28">
        <v>3.2000000000000001E-2</v>
      </c>
      <c r="G61" s="38"/>
      <c r="H61" s="39"/>
      <c r="I61" s="38"/>
      <c r="J61" s="39"/>
    </row>
    <row r="62" spans="1:10" ht="15.75" thickBot="1" x14ac:dyDescent="0.3">
      <c r="A62" s="36" t="s">
        <v>55</v>
      </c>
      <c r="B62" s="30"/>
      <c r="C62" s="30"/>
      <c r="D62" s="30"/>
      <c r="E62" s="37"/>
      <c r="F62" s="28">
        <v>8.0000000000000002E-3</v>
      </c>
      <c r="G62" s="38"/>
      <c r="H62" s="39"/>
      <c r="I62" s="38"/>
      <c r="J62" s="39"/>
    </row>
    <row r="63" spans="1:10" ht="15.75" thickBot="1" x14ac:dyDescent="0.3">
      <c r="A63" s="60" t="s">
        <v>61</v>
      </c>
      <c r="B63" s="61"/>
      <c r="C63" s="61"/>
      <c r="D63" s="61"/>
      <c r="E63" s="62"/>
      <c r="F63" s="13">
        <f>SUM(F59:F62)</f>
        <v>4.7699999999999999E-2</v>
      </c>
      <c r="G63" s="63"/>
      <c r="H63" s="64"/>
      <c r="I63" s="63"/>
      <c r="J63" s="64"/>
    </row>
    <row r="64" spans="1:10" ht="15.75" thickBot="1" x14ac:dyDescent="0.3">
      <c r="A64" s="36"/>
      <c r="B64" s="30"/>
      <c r="C64" s="30"/>
      <c r="D64" s="30"/>
      <c r="E64" s="37"/>
      <c r="F64" s="8"/>
      <c r="G64" s="38"/>
      <c r="H64" s="39"/>
      <c r="I64" s="38"/>
      <c r="J64" s="39"/>
    </row>
    <row r="65" spans="1:10" ht="15.75" thickBot="1" x14ac:dyDescent="0.3">
      <c r="A65" s="36" t="s">
        <v>56</v>
      </c>
      <c r="B65" s="30"/>
      <c r="C65" s="30"/>
      <c r="D65" s="30"/>
      <c r="E65" s="37"/>
      <c r="F65" s="8"/>
      <c r="G65" s="38"/>
      <c r="H65" s="39"/>
      <c r="I65" s="38"/>
      <c r="J65" s="39"/>
    </row>
    <row r="66" spans="1:10" ht="15.75" thickBot="1" x14ac:dyDescent="0.3">
      <c r="A66" s="57" t="s">
        <v>57</v>
      </c>
      <c r="B66" s="58"/>
      <c r="C66" s="58"/>
      <c r="D66" s="58"/>
      <c r="E66" s="59"/>
      <c r="F66" s="29">
        <v>7.9100000000000004E-2</v>
      </c>
      <c r="G66" s="38"/>
      <c r="H66" s="39"/>
      <c r="I66" s="38"/>
      <c r="J66" s="39"/>
    </row>
    <row r="67" spans="1:10" ht="15.75" thickBot="1" x14ac:dyDescent="0.3">
      <c r="A67" s="57" t="s">
        <v>58</v>
      </c>
      <c r="B67" s="58"/>
      <c r="C67" s="58"/>
      <c r="D67" s="58"/>
      <c r="E67" s="59"/>
      <c r="F67" s="28">
        <v>1E-4</v>
      </c>
      <c r="G67" s="38"/>
      <c r="H67" s="39"/>
      <c r="I67" s="38"/>
      <c r="J67" s="39"/>
    </row>
    <row r="68" spans="1:10" ht="15.75" thickBot="1" x14ac:dyDescent="0.3">
      <c r="A68" s="57" t="s">
        <v>59</v>
      </c>
      <c r="B68" s="58"/>
      <c r="C68" s="58"/>
      <c r="D68" s="58"/>
      <c r="E68" s="59"/>
      <c r="F68" s="28">
        <v>1E-4</v>
      </c>
      <c r="G68" s="38"/>
      <c r="H68" s="39"/>
      <c r="I68" s="38"/>
      <c r="J68" s="39"/>
    </row>
    <row r="69" spans="1:10" ht="15.75" thickBot="1" x14ac:dyDescent="0.3">
      <c r="A69" s="60" t="s">
        <v>60</v>
      </c>
      <c r="B69" s="61"/>
      <c r="C69" s="61"/>
      <c r="D69" s="61"/>
      <c r="E69" s="62"/>
      <c r="F69" s="13">
        <f>SUM(F66:F68)</f>
        <v>7.9300000000000009E-2</v>
      </c>
      <c r="G69" s="63"/>
      <c r="H69" s="64"/>
      <c r="I69" s="63"/>
      <c r="J69" s="64"/>
    </row>
    <row r="70" spans="1:10" ht="15.75" thickBot="1" x14ac:dyDescent="0.3">
      <c r="A70" s="36"/>
      <c r="B70" s="30"/>
      <c r="C70" s="30"/>
      <c r="D70" s="30"/>
      <c r="E70" s="37"/>
      <c r="F70" s="8"/>
      <c r="G70" s="38"/>
      <c r="H70" s="39"/>
      <c r="I70" s="38"/>
      <c r="J70" s="39"/>
    </row>
    <row r="71" spans="1:10" ht="15.75" thickBot="1" x14ac:dyDescent="0.3">
      <c r="A71" s="31" t="s">
        <v>62</v>
      </c>
      <c r="B71" s="32"/>
      <c r="C71" s="32"/>
      <c r="D71" s="32"/>
      <c r="E71" s="33"/>
      <c r="F71" s="15">
        <f>F69+F63+F56</f>
        <v>0.34209999999999996</v>
      </c>
      <c r="G71" s="34"/>
      <c r="H71" s="35"/>
      <c r="I71" s="34"/>
      <c r="J71" s="35"/>
    </row>
    <row r="72" spans="1:10" ht="15.75" thickBot="1" x14ac:dyDescent="0.3">
      <c r="A72" s="36"/>
      <c r="B72" s="30"/>
      <c r="C72" s="30"/>
      <c r="D72" s="30"/>
      <c r="E72" s="37"/>
      <c r="F72" s="8"/>
      <c r="G72" s="38"/>
      <c r="H72" s="39"/>
      <c r="I72" s="38"/>
      <c r="J72" s="39"/>
    </row>
    <row r="73" spans="1:10" ht="15.75" thickBot="1" x14ac:dyDescent="0.3">
      <c r="A73" s="31" t="s">
        <v>63</v>
      </c>
      <c r="B73" s="32"/>
      <c r="C73" s="32"/>
      <c r="D73" s="32"/>
      <c r="E73" s="33"/>
      <c r="F73" s="16"/>
      <c r="G73" s="34"/>
      <c r="H73" s="35"/>
      <c r="I73" s="34"/>
      <c r="J73" s="35"/>
    </row>
    <row r="74" spans="1:10" ht="15.75" thickBot="1" x14ac:dyDescent="0.3">
      <c r="A74" s="36"/>
      <c r="B74" s="30"/>
      <c r="C74" s="30"/>
      <c r="D74" s="30"/>
      <c r="E74" s="37"/>
      <c r="F74" s="8"/>
      <c r="G74" s="38"/>
      <c r="H74" s="39"/>
      <c r="I74" s="38"/>
      <c r="J74" s="39"/>
    </row>
    <row r="75" spans="1:10" ht="15.75" thickBot="1" x14ac:dyDescent="0.3">
      <c r="A75" s="31" t="s">
        <v>64</v>
      </c>
      <c r="B75" s="32"/>
      <c r="C75" s="32"/>
      <c r="D75" s="32"/>
      <c r="E75" s="33"/>
      <c r="F75" s="16" t="s">
        <v>20</v>
      </c>
      <c r="G75" s="55" t="s">
        <v>90</v>
      </c>
      <c r="H75" s="56"/>
      <c r="I75" s="55" t="s">
        <v>21</v>
      </c>
      <c r="J75" s="56"/>
    </row>
    <row r="76" spans="1:10" ht="15.75" thickBot="1" x14ac:dyDescent="0.3">
      <c r="A76" s="36" t="s">
        <v>65</v>
      </c>
      <c r="B76" s="30"/>
      <c r="C76" s="30"/>
      <c r="D76" s="30"/>
      <c r="E76" s="37"/>
      <c r="F76" s="17"/>
      <c r="G76" s="38"/>
      <c r="H76" s="39"/>
      <c r="I76" s="38"/>
      <c r="J76" s="39"/>
    </row>
    <row r="77" spans="1:10" ht="15.75" thickBot="1" x14ac:dyDescent="0.3">
      <c r="A77" s="36" t="s">
        <v>66</v>
      </c>
      <c r="B77" s="30"/>
      <c r="C77" s="30"/>
      <c r="D77" s="30"/>
      <c r="E77" s="37"/>
      <c r="F77" s="14">
        <v>0.06</v>
      </c>
      <c r="G77" s="38"/>
      <c r="H77" s="39"/>
      <c r="I77" s="38"/>
      <c r="J77" s="39"/>
    </row>
    <row r="78" spans="1:10" ht="15.75" thickBot="1" x14ac:dyDescent="0.3">
      <c r="A78" s="36" t="s">
        <v>93</v>
      </c>
      <c r="B78" s="30"/>
      <c r="C78" s="30"/>
      <c r="D78" s="30"/>
      <c r="E78" s="37"/>
      <c r="F78" s="17"/>
      <c r="G78" s="38"/>
      <c r="H78" s="39"/>
      <c r="I78" s="38"/>
      <c r="J78" s="39"/>
    </row>
    <row r="79" spans="1:10" ht="15.75" thickBot="1" x14ac:dyDescent="0.3">
      <c r="A79" s="36" t="s">
        <v>94</v>
      </c>
      <c r="B79" s="30"/>
      <c r="C79" s="30"/>
      <c r="D79" s="30"/>
      <c r="E79" s="37"/>
      <c r="F79" s="14">
        <v>0.19</v>
      </c>
      <c r="G79" s="38"/>
      <c r="H79" s="39"/>
      <c r="I79" s="38"/>
      <c r="J79" s="39"/>
    </row>
    <row r="80" spans="1:10" ht="15.75" thickBot="1" x14ac:dyDescent="0.3">
      <c r="A80" s="36" t="s">
        <v>67</v>
      </c>
      <c r="B80" s="30"/>
      <c r="C80" s="30"/>
      <c r="D80" s="30"/>
      <c r="E80" s="37"/>
      <c r="F80" s="8"/>
      <c r="G80" s="38"/>
      <c r="H80" s="39"/>
      <c r="I80" s="38"/>
      <c r="J80" s="39"/>
    </row>
    <row r="81" spans="1:10" ht="15.75" thickBot="1" x14ac:dyDescent="0.3">
      <c r="A81" s="40"/>
      <c r="B81" s="41"/>
      <c r="C81" s="41"/>
      <c r="D81" s="41"/>
      <c r="E81" s="42"/>
      <c r="F81" s="18"/>
      <c r="G81" s="43"/>
      <c r="H81" s="44"/>
      <c r="I81" s="43"/>
      <c r="J81" s="44"/>
    </row>
    <row r="82" spans="1:10" ht="15.75" thickBot="1" x14ac:dyDescent="0.3">
      <c r="A82" s="31" t="s">
        <v>68</v>
      </c>
      <c r="B82" s="32"/>
      <c r="C82" s="32"/>
      <c r="D82" s="32"/>
      <c r="E82" s="33"/>
      <c r="F82" s="16" t="s">
        <v>20</v>
      </c>
      <c r="G82" s="45" t="s">
        <v>90</v>
      </c>
      <c r="H82" s="46"/>
      <c r="I82" s="45" t="s">
        <v>21</v>
      </c>
      <c r="J82" s="46"/>
    </row>
    <row r="83" spans="1:10" ht="15.75" thickBot="1" x14ac:dyDescent="0.3">
      <c r="A83" s="40" t="s">
        <v>69</v>
      </c>
      <c r="B83" s="41"/>
      <c r="C83" s="41"/>
      <c r="D83" s="41"/>
      <c r="E83" s="42"/>
      <c r="F83" s="18"/>
      <c r="G83" s="43"/>
      <c r="H83" s="44"/>
      <c r="I83" s="43"/>
      <c r="J83" s="44"/>
    </row>
    <row r="84" spans="1:10" ht="15.75" thickBot="1" x14ac:dyDescent="0.3">
      <c r="A84" s="40" t="s">
        <v>70</v>
      </c>
      <c r="B84" s="41"/>
      <c r="C84" s="41"/>
      <c r="D84" s="41"/>
      <c r="E84" s="42"/>
      <c r="F84" s="18"/>
      <c r="G84" s="43"/>
      <c r="H84" s="44"/>
      <c r="I84" s="43"/>
      <c r="J84" s="44"/>
    </row>
    <row r="85" spans="1:10" ht="15.75" thickBot="1" x14ac:dyDescent="0.3">
      <c r="A85" s="40" t="s">
        <v>71</v>
      </c>
      <c r="B85" s="41"/>
      <c r="C85" s="41"/>
      <c r="D85" s="41"/>
      <c r="E85" s="42"/>
      <c r="F85" s="18"/>
      <c r="G85" s="43"/>
      <c r="H85" s="44"/>
      <c r="I85" s="43"/>
      <c r="J85" s="44"/>
    </row>
    <row r="86" spans="1:10" ht="15.75" thickBot="1" x14ac:dyDescent="0.3">
      <c r="A86" s="40" t="s">
        <v>72</v>
      </c>
      <c r="B86" s="41"/>
      <c r="C86" s="41"/>
      <c r="D86" s="41"/>
      <c r="E86" s="42"/>
      <c r="F86" s="18"/>
      <c r="G86" s="43"/>
      <c r="H86" s="44"/>
      <c r="I86" s="43"/>
      <c r="J86" s="44"/>
    </row>
    <row r="87" spans="1:10" ht="15.75" thickBot="1" x14ac:dyDescent="0.3">
      <c r="A87" s="40" t="s">
        <v>95</v>
      </c>
      <c r="B87" s="41"/>
      <c r="C87" s="41"/>
      <c r="D87" s="41"/>
      <c r="E87" s="42"/>
      <c r="F87" s="18"/>
      <c r="G87" s="43"/>
      <c r="H87" s="44"/>
      <c r="I87" s="43"/>
      <c r="J87" s="44"/>
    </row>
    <row r="88" spans="1:10" ht="15.75" thickBot="1" x14ac:dyDescent="0.3">
      <c r="A88" s="40" t="s">
        <v>73</v>
      </c>
      <c r="B88" s="41"/>
      <c r="C88" s="41"/>
      <c r="D88" s="41"/>
      <c r="E88" s="42"/>
      <c r="F88" s="18"/>
      <c r="G88" s="43"/>
      <c r="H88" s="44"/>
      <c r="I88" s="43"/>
      <c r="J88" s="44"/>
    </row>
    <row r="89" spans="1:10" ht="15.75" thickBot="1" x14ac:dyDescent="0.3">
      <c r="A89" s="40"/>
      <c r="B89" s="41"/>
      <c r="C89" s="41"/>
      <c r="D89" s="41"/>
      <c r="E89" s="42"/>
      <c r="F89" s="18"/>
      <c r="G89" s="43"/>
      <c r="H89" s="44"/>
      <c r="I89" s="43"/>
      <c r="J89" s="44"/>
    </row>
    <row r="90" spans="1:10" ht="15.75" thickBot="1" x14ac:dyDescent="0.3">
      <c r="A90" s="31" t="s">
        <v>74</v>
      </c>
      <c r="B90" s="32"/>
      <c r="C90" s="32"/>
      <c r="D90" s="32"/>
      <c r="E90" s="33"/>
      <c r="F90" s="16"/>
      <c r="G90" s="34"/>
      <c r="H90" s="35"/>
      <c r="I90" s="34"/>
      <c r="J90" s="35"/>
    </row>
    <row r="91" spans="1:10" ht="15.75" thickBot="1" x14ac:dyDescent="0.3">
      <c r="A91" s="52" t="s">
        <v>75</v>
      </c>
      <c r="B91" s="53"/>
      <c r="C91" s="53"/>
      <c r="D91" s="53"/>
      <c r="E91" s="54"/>
      <c r="F91" s="19"/>
      <c r="G91" s="43"/>
      <c r="H91" s="44"/>
      <c r="I91" s="43"/>
      <c r="J91" s="44"/>
    </row>
    <row r="92" spans="1:10" ht="15.75" thickBot="1" x14ac:dyDescent="0.3">
      <c r="A92" s="40" t="s">
        <v>76</v>
      </c>
      <c r="B92" s="41"/>
      <c r="C92" s="41"/>
      <c r="D92" s="41"/>
      <c r="E92" s="42"/>
      <c r="F92" s="19"/>
      <c r="G92" s="43"/>
      <c r="H92" s="44"/>
      <c r="I92" s="43"/>
      <c r="J92" s="44"/>
    </row>
    <row r="93" spans="1:10" ht="15.75" thickBot="1" x14ac:dyDescent="0.3">
      <c r="A93" s="40" t="s">
        <v>77</v>
      </c>
      <c r="B93" s="41"/>
      <c r="C93" s="41"/>
      <c r="D93" s="41"/>
      <c r="E93" s="42"/>
      <c r="F93" s="18"/>
      <c r="G93" s="43"/>
      <c r="H93" s="44"/>
      <c r="I93" s="43"/>
      <c r="J93" s="44"/>
    </row>
    <row r="94" spans="1:10" ht="15.75" thickBot="1" x14ac:dyDescent="0.3">
      <c r="A94" s="20"/>
      <c r="B94" s="21"/>
      <c r="C94" s="21"/>
      <c r="D94" s="21"/>
      <c r="E94" s="22"/>
      <c r="F94" s="18"/>
      <c r="G94" s="23"/>
      <c r="H94" s="24"/>
      <c r="I94" s="23"/>
      <c r="J94" s="24"/>
    </row>
    <row r="95" spans="1:10" ht="15.75" thickBot="1" x14ac:dyDescent="0.3">
      <c r="A95" s="31" t="s">
        <v>78</v>
      </c>
      <c r="B95" s="32"/>
      <c r="C95" s="32"/>
      <c r="D95" s="32"/>
      <c r="E95" s="33"/>
      <c r="F95" s="16" t="s">
        <v>80</v>
      </c>
      <c r="G95" s="45" t="s">
        <v>90</v>
      </c>
      <c r="H95" s="46"/>
      <c r="I95" s="45" t="s">
        <v>21</v>
      </c>
      <c r="J95" s="46"/>
    </row>
    <row r="96" spans="1:10" ht="15.75" thickBot="1" x14ac:dyDescent="0.3">
      <c r="A96" s="40" t="s">
        <v>103</v>
      </c>
      <c r="B96" s="41"/>
      <c r="C96" s="41"/>
      <c r="D96" s="41"/>
      <c r="E96" s="42"/>
      <c r="F96" s="19"/>
      <c r="G96" s="43"/>
      <c r="H96" s="44"/>
      <c r="I96" s="43"/>
      <c r="J96" s="44"/>
    </row>
    <row r="97" spans="1:10" ht="15.75" thickBot="1" x14ac:dyDescent="0.3">
      <c r="A97" s="40" t="s">
        <v>104</v>
      </c>
      <c r="B97" s="41"/>
      <c r="C97" s="41"/>
      <c r="D97" s="41"/>
      <c r="E97" s="42"/>
      <c r="F97" s="19"/>
      <c r="G97" s="43"/>
      <c r="H97" s="44"/>
      <c r="I97" s="43"/>
      <c r="J97" s="44"/>
    </row>
    <row r="98" spans="1:10" ht="15.75" thickBot="1" x14ac:dyDescent="0.3">
      <c r="A98" s="40" t="s">
        <v>96</v>
      </c>
      <c r="B98" s="41"/>
      <c r="C98" s="41"/>
      <c r="D98" s="41"/>
      <c r="E98" s="42"/>
      <c r="F98" s="19"/>
      <c r="G98" s="43"/>
      <c r="H98" s="44"/>
      <c r="I98" s="43"/>
      <c r="J98" s="44"/>
    </row>
    <row r="99" spans="1:10" ht="15.75" thickBot="1" x14ac:dyDescent="0.3">
      <c r="A99" s="40" t="s">
        <v>97</v>
      </c>
      <c r="B99" s="41"/>
      <c r="C99" s="41"/>
      <c r="D99" s="41"/>
      <c r="E99" s="42"/>
      <c r="F99" s="19"/>
      <c r="G99" s="43"/>
      <c r="H99" s="44"/>
      <c r="I99" s="43"/>
      <c r="J99" s="44"/>
    </row>
    <row r="100" spans="1:10" ht="15.75" thickBot="1" x14ac:dyDescent="0.3">
      <c r="A100" s="47" t="s">
        <v>79</v>
      </c>
      <c r="B100" s="48"/>
      <c r="C100" s="48"/>
      <c r="D100" s="48"/>
      <c r="E100" s="49"/>
      <c r="F100" s="25"/>
      <c r="G100" s="50"/>
      <c r="H100" s="51"/>
      <c r="I100" s="50"/>
      <c r="J100" s="51"/>
    </row>
    <row r="101" spans="1:10" ht="15.75" thickBot="1" x14ac:dyDescent="0.3">
      <c r="A101" s="40"/>
      <c r="B101" s="41"/>
      <c r="C101" s="41"/>
      <c r="D101" s="41"/>
      <c r="E101" s="42"/>
      <c r="F101" s="18"/>
      <c r="G101" s="43"/>
      <c r="H101" s="44"/>
      <c r="I101" s="43"/>
      <c r="J101" s="44"/>
    </row>
    <row r="102" spans="1:10" ht="15.75" thickBot="1" x14ac:dyDescent="0.3">
      <c r="A102" s="31" t="s">
        <v>81</v>
      </c>
      <c r="B102" s="32"/>
      <c r="C102" s="32"/>
      <c r="D102" s="32"/>
      <c r="E102" s="33"/>
      <c r="F102" s="16" t="s">
        <v>20</v>
      </c>
      <c r="G102" s="45" t="s">
        <v>90</v>
      </c>
      <c r="H102" s="46"/>
      <c r="I102" s="45" t="s">
        <v>21</v>
      </c>
      <c r="J102" s="46"/>
    </row>
    <row r="103" spans="1:10" ht="15.75" thickBot="1" x14ac:dyDescent="0.3">
      <c r="A103" s="40" t="s">
        <v>100</v>
      </c>
      <c r="B103" s="41"/>
      <c r="C103" s="41"/>
      <c r="D103" s="41"/>
      <c r="E103" s="42"/>
      <c r="F103" s="18"/>
      <c r="G103" s="43"/>
      <c r="H103" s="44"/>
      <c r="I103" s="43"/>
      <c r="J103" s="44"/>
    </row>
    <row r="104" spans="1:10" ht="15.75" thickBot="1" x14ac:dyDescent="0.3">
      <c r="A104" s="40" t="s">
        <v>101</v>
      </c>
      <c r="B104" s="41"/>
      <c r="C104" s="41"/>
      <c r="D104" s="41"/>
      <c r="E104" s="42"/>
      <c r="F104" s="18"/>
      <c r="G104" s="43"/>
      <c r="H104" s="44"/>
      <c r="I104" s="43"/>
      <c r="J104" s="44"/>
    </row>
    <row r="105" spans="1:10" ht="15.75" thickBot="1" x14ac:dyDescent="0.3">
      <c r="A105" s="40" t="s">
        <v>102</v>
      </c>
      <c r="B105" s="41"/>
      <c r="C105" s="41"/>
      <c r="D105" s="41"/>
      <c r="E105" s="42"/>
      <c r="F105" s="18"/>
      <c r="G105" s="43"/>
      <c r="H105" s="44"/>
      <c r="I105" s="43"/>
      <c r="J105" s="44"/>
    </row>
    <row r="106" spans="1:10" ht="15.75" thickBot="1" x14ac:dyDescent="0.3">
      <c r="A106" s="40" t="s">
        <v>74</v>
      </c>
      <c r="B106" s="41"/>
      <c r="C106" s="41"/>
      <c r="D106" s="41"/>
      <c r="E106" s="42"/>
      <c r="F106" s="18"/>
      <c r="G106" s="43"/>
      <c r="H106" s="44"/>
      <c r="I106" s="43"/>
      <c r="J106" s="44"/>
    </row>
    <row r="107" spans="1:10" ht="15.75" thickBot="1" x14ac:dyDescent="0.3">
      <c r="A107" s="36" t="s">
        <v>78</v>
      </c>
      <c r="B107" s="30"/>
      <c r="C107" s="30"/>
      <c r="D107" s="30"/>
      <c r="E107" s="37"/>
      <c r="F107" s="8"/>
      <c r="G107" s="38"/>
      <c r="H107" s="39"/>
      <c r="I107" s="38"/>
      <c r="J107" s="39"/>
    </row>
    <row r="108" spans="1:10" ht="15.75" thickBot="1" x14ac:dyDescent="0.3">
      <c r="A108" s="36"/>
      <c r="B108" s="30"/>
      <c r="C108" s="30"/>
      <c r="D108" s="30"/>
      <c r="E108" s="37"/>
      <c r="F108" s="8"/>
      <c r="G108" s="38"/>
      <c r="H108" s="39"/>
      <c r="I108" s="38"/>
      <c r="J108" s="39"/>
    </row>
    <row r="109" spans="1:10" ht="15.75" thickBot="1" x14ac:dyDescent="0.3">
      <c r="A109" s="31" t="s">
        <v>92</v>
      </c>
      <c r="B109" s="32"/>
      <c r="C109" s="32"/>
      <c r="D109" s="32"/>
      <c r="E109" s="33"/>
      <c r="F109" s="16"/>
      <c r="G109" s="34"/>
      <c r="H109" s="35"/>
      <c r="I109" s="34"/>
      <c r="J109" s="35"/>
    </row>
    <row r="110" spans="1:10" ht="15.75" thickBot="1" x14ac:dyDescent="0.3">
      <c r="A110" s="31" t="s">
        <v>91</v>
      </c>
      <c r="B110" s="32"/>
      <c r="C110" s="32"/>
      <c r="D110" s="32"/>
      <c r="E110" s="33"/>
      <c r="F110" s="16"/>
      <c r="G110" s="34"/>
      <c r="H110" s="35"/>
      <c r="I110" s="34"/>
      <c r="J110" s="35"/>
    </row>
    <row r="112" spans="1:10" x14ac:dyDescent="0.25">
      <c r="A112" s="81"/>
      <c r="B112" s="81"/>
      <c r="C112" s="81"/>
      <c r="D112" s="81"/>
      <c r="E112" s="81"/>
      <c r="F112" s="81"/>
      <c r="G112" s="81"/>
      <c r="H112" s="81"/>
      <c r="I112" s="81"/>
      <c r="J112" s="81"/>
    </row>
    <row r="113" spans="1:10" x14ac:dyDescent="0.25">
      <c r="A113" s="81"/>
      <c r="B113" s="81"/>
      <c r="C113" s="81"/>
      <c r="D113" s="81"/>
      <c r="E113" s="81"/>
      <c r="F113" s="81"/>
      <c r="G113" s="81"/>
      <c r="H113" s="81"/>
      <c r="I113" s="81"/>
      <c r="J113" s="81"/>
    </row>
    <row r="117" spans="1:10" x14ac:dyDescent="0.25">
      <c r="A117" s="82"/>
      <c r="B117" s="82"/>
      <c r="C117" s="82"/>
      <c r="D117" s="82"/>
      <c r="E117" s="82"/>
      <c r="F117" s="82"/>
      <c r="G117" s="82"/>
      <c r="H117" s="82"/>
      <c r="I117" s="82"/>
      <c r="J117" s="82"/>
    </row>
    <row r="118" spans="1:10" x14ac:dyDescent="0.25">
      <c r="A118" s="82"/>
      <c r="B118" s="82"/>
      <c r="C118" s="82"/>
      <c r="D118" s="82"/>
      <c r="E118" s="82"/>
      <c r="F118" s="82"/>
      <c r="G118" s="82"/>
      <c r="H118" s="82"/>
      <c r="I118" s="82"/>
      <c r="J118" s="82"/>
    </row>
  </sheetData>
  <sheetProtection sheet="1" objects="1" scenarios="1"/>
  <mergeCells count="297">
    <mergeCell ref="A99:E99"/>
    <mergeCell ref="G99:H99"/>
    <mergeCell ref="I99:J99"/>
    <mergeCell ref="G19:J19"/>
    <mergeCell ref="A20:E20"/>
    <mergeCell ref="G20:J20"/>
    <mergeCell ref="A12:E12"/>
    <mergeCell ref="G12:J12"/>
    <mergeCell ref="A13:E13"/>
    <mergeCell ref="G13:J13"/>
    <mergeCell ref="A14:E14"/>
    <mergeCell ref="G14:J14"/>
    <mergeCell ref="A31:E31"/>
    <mergeCell ref="G31:H31"/>
    <mergeCell ref="I31:J31"/>
    <mergeCell ref="A28:E28"/>
    <mergeCell ref="G28:H28"/>
    <mergeCell ref="I28:J28"/>
    <mergeCell ref="A29:E29"/>
    <mergeCell ref="G29:H29"/>
    <mergeCell ref="I29:J29"/>
    <mergeCell ref="A35:E35"/>
    <mergeCell ref="G35:H35"/>
    <mergeCell ref="I35:J35"/>
    <mergeCell ref="A112:J113"/>
    <mergeCell ref="A117:J117"/>
    <mergeCell ref="A118:J118"/>
    <mergeCell ref="A22:E22"/>
    <mergeCell ref="G22:J22"/>
    <mergeCell ref="A23:E23"/>
    <mergeCell ref="G23:H23"/>
    <mergeCell ref="I23:J23"/>
    <mergeCell ref="A1:J2"/>
    <mergeCell ref="A3:E4"/>
    <mergeCell ref="F3:J4"/>
    <mergeCell ref="A26:E26"/>
    <mergeCell ref="G26:H26"/>
    <mergeCell ref="I26:J26"/>
    <mergeCell ref="A27:E27"/>
    <mergeCell ref="G27:H27"/>
    <mergeCell ref="I27:J27"/>
    <mergeCell ref="A24:E24"/>
    <mergeCell ref="G24:H24"/>
    <mergeCell ref="I24:J24"/>
    <mergeCell ref="A25:E25"/>
    <mergeCell ref="G25:H25"/>
    <mergeCell ref="I25:J25"/>
    <mergeCell ref="A5:E6"/>
    <mergeCell ref="G5:J5"/>
    <mergeCell ref="G6:J6"/>
    <mergeCell ref="A8:E8"/>
    <mergeCell ref="G8:J8"/>
    <mergeCell ref="A15:E15"/>
    <mergeCell ref="G15:J15"/>
    <mergeCell ref="A16:E16"/>
    <mergeCell ref="G16:J16"/>
    <mergeCell ref="A30:E30"/>
    <mergeCell ref="G30:H30"/>
    <mergeCell ref="I30:J30"/>
    <mergeCell ref="A9:E9"/>
    <mergeCell ref="G9:J9"/>
    <mergeCell ref="A10:E10"/>
    <mergeCell ref="G10:J10"/>
    <mergeCell ref="A11:E11"/>
    <mergeCell ref="G11:J11"/>
    <mergeCell ref="A17:E17"/>
    <mergeCell ref="G17:J17"/>
    <mergeCell ref="A21:E21"/>
    <mergeCell ref="G21:J21"/>
    <mergeCell ref="A18:E18"/>
    <mergeCell ref="G18:J18"/>
    <mergeCell ref="A19:E19"/>
    <mergeCell ref="A36:E36"/>
    <mergeCell ref="G36:H36"/>
    <mergeCell ref="I36:J36"/>
    <mergeCell ref="A32:E32"/>
    <mergeCell ref="G32:H32"/>
    <mergeCell ref="I32:J32"/>
    <mergeCell ref="A33:J33"/>
    <mergeCell ref="A34:E34"/>
    <mergeCell ref="G34:H34"/>
    <mergeCell ref="I34:J34"/>
    <mergeCell ref="A39:E39"/>
    <mergeCell ref="G39:H39"/>
    <mergeCell ref="I39:J39"/>
    <mergeCell ref="A40:E40"/>
    <mergeCell ref="G40:H40"/>
    <mergeCell ref="I40:J40"/>
    <mergeCell ref="A37:E37"/>
    <mergeCell ref="G37:H37"/>
    <mergeCell ref="I37:J37"/>
    <mergeCell ref="A38:E38"/>
    <mergeCell ref="G38:H38"/>
    <mergeCell ref="I38:J38"/>
    <mergeCell ref="A43:E43"/>
    <mergeCell ref="G43:H43"/>
    <mergeCell ref="I43:J43"/>
    <mergeCell ref="A44:E44"/>
    <mergeCell ref="G44:H44"/>
    <mergeCell ref="I44:J44"/>
    <mergeCell ref="A41:E41"/>
    <mergeCell ref="G41:H41"/>
    <mergeCell ref="I41:J41"/>
    <mergeCell ref="A42:E42"/>
    <mergeCell ref="G42:H42"/>
    <mergeCell ref="I42:J42"/>
    <mergeCell ref="A48:E48"/>
    <mergeCell ref="G48:H48"/>
    <mergeCell ref="I48:J48"/>
    <mergeCell ref="A49:E49"/>
    <mergeCell ref="G49:H49"/>
    <mergeCell ref="I49:J49"/>
    <mergeCell ref="A45:J45"/>
    <mergeCell ref="A46:E46"/>
    <mergeCell ref="G46:H46"/>
    <mergeCell ref="I46:J46"/>
    <mergeCell ref="A47:E47"/>
    <mergeCell ref="G47:H47"/>
    <mergeCell ref="I47:J47"/>
    <mergeCell ref="A52:E52"/>
    <mergeCell ref="G52:H52"/>
    <mergeCell ref="I52:J52"/>
    <mergeCell ref="A53:E53"/>
    <mergeCell ref="G53:H53"/>
    <mergeCell ref="I53:J53"/>
    <mergeCell ref="A50:E50"/>
    <mergeCell ref="G50:H50"/>
    <mergeCell ref="I50:J50"/>
    <mergeCell ref="A51:E51"/>
    <mergeCell ref="G51:H51"/>
    <mergeCell ref="I51:J51"/>
    <mergeCell ref="A56:E56"/>
    <mergeCell ref="G56:H56"/>
    <mergeCell ref="I56:J56"/>
    <mergeCell ref="A57:E57"/>
    <mergeCell ref="G57:H57"/>
    <mergeCell ref="I57:J57"/>
    <mergeCell ref="A54:E54"/>
    <mergeCell ref="G54:H54"/>
    <mergeCell ref="I54:J54"/>
    <mergeCell ref="A55:E55"/>
    <mergeCell ref="G55:H55"/>
    <mergeCell ref="I55:J55"/>
    <mergeCell ref="A60:E60"/>
    <mergeCell ref="G60:H60"/>
    <mergeCell ref="I60:J60"/>
    <mergeCell ref="A61:E61"/>
    <mergeCell ref="G61:H61"/>
    <mergeCell ref="I61:J61"/>
    <mergeCell ref="A58:E58"/>
    <mergeCell ref="G58:H58"/>
    <mergeCell ref="I58:J58"/>
    <mergeCell ref="A59:E59"/>
    <mergeCell ref="G59:H59"/>
    <mergeCell ref="I59:J59"/>
    <mergeCell ref="A64:E64"/>
    <mergeCell ref="G64:H64"/>
    <mergeCell ref="I64:J64"/>
    <mergeCell ref="A65:E65"/>
    <mergeCell ref="G65:H65"/>
    <mergeCell ref="I65:J65"/>
    <mergeCell ref="A62:E62"/>
    <mergeCell ref="G62:H62"/>
    <mergeCell ref="I62:J62"/>
    <mergeCell ref="A63:E63"/>
    <mergeCell ref="G63:H63"/>
    <mergeCell ref="I63:J63"/>
    <mergeCell ref="A68:E68"/>
    <mergeCell ref="G68:H68"/>
    <mergeCell ref="I68:J68"/>
    <mergeCell ref="A69:E69"/>
    <mergeCell ref="G69:H69"/>
    <mergeCell ref="I69:J69"/>
    <mergeCell ref="A66:E66"/>
    <mergeCell ref="G66:H66"/>
    <mergeCell ref="I66:J66"/>
    <mergeCell ref="A67:E67"/>
    <mergeCell ref="G67:H67"/>
    <mergeCell ref="I67:J67"/>
    <mergeCell ref="A72:E72"/>
    <mergeCell ref="G72:H72"/>
    <mergeCell ref="I72:J72"/>
    <mergeCell ref="A73:E73"/>
    <mergeCell ref="G73:H73"/>
    <mergeCell ref="I73:J73"/>
    <mergeCell ref="A70:E70"/>
    <mergeCell ref="G70:H70"/>
    <mergeCell ref="I70:J70"/>
    <mergeCell ref="A71:E71"/>
    <mergeCell ref="G71:H71"/>
    <mergeCell ref="I71:J71"/>
    <mergeCell ref="A76:E76"/>
    <mergeCell ref="G76:H76"/>
    <mergeCell ref="I76:J76"/>
    <mergeCell ref="A77:E77"/>
    <mergeCell ref="G77:H77"/>
    <mergeCell ref="I77:J77"/>
    <mergeCell ref="A74:E74"/>
    <mergeCell ref="G74:H74"/>
    <mergeCell ref="I74:J74"/>
    <mergeCell ref="A75:E75"/>
    <mergeCell ref="G75:H75"/>
    <mergeCell ref="I75:J75"/>
    <mergeCell ref="A80:E80"/>
    <mergeCell ref="G80:H80"/>
    <mergeCell ref="I80:J80"/>
    <mergeCell ref="A81:E81"/>
    <mergeCell ref="G81:H81"/>
    <mergeCell ref="I81:J81"/>
    <mergeCell ref="A78:E78"/>
    <mergeCell ref="G78:H78"/>
    <mergeCell ref="I78:J78"/>
    <mergeCell ref="A79:E79"/>
    <mergeCell ref="G79:H79"/>
    <mergeCell ref="I79:J79"/>
    <mergeCell ref="A84:E84"/>
    <mergeCell ref="G84:H84"/>
    <mergeCell ref="I84:J84"/>
    <mergeCell ref="A85:E85"/>
    <mergeCell ref="G85:H85"/>
    <mergeCell ref="I85:J85"/>
    <mergeCell ref="A82:E82"/>
    <mergeCell ref="G82:H82"/>
    <mergeCell ref="I82:J82"/>
    <mergeCell ref="A83:E83"/>
    <mergeCell ref="G83:H83"/>
    <mergeCell ref="I83:J83"/>
    <mergeCell ref="A88:E88"/>
    <mergeCell ref="G88:H88"/>
    <mergeCell ref="I88:J88"/>
    <mergeCell ref="A89:E89"/>
    <mergeCell ref="G89:H89"/>
    <mergeCell ref="I89:J89"/>
    <mergeCell ref="A86:E86"/>
    <mergeCell ref="G86:H86"/>
    <mergeCell ref="I86:J86"/>
    <mergeCell ref="A87:E87"/>
    <mergeCell ref="G87:H87"/>
    <mergeCell ref="I87:J87"/>
    <mergeCell ref="A92:E92"/>
    <mergeCell ref="G92:H92"/>
    <mergeCell ref="I92:J92"/>
    <mergeCell ref="A93:E93"/>
    <mergeCell ref="G93:H93"/>
    <mergeCell ref="I93:J93"/>
    <mergeCell ref="A90:E90"/>
    <mergeCell ref="G90:H90"/>
    <mergeCell ref="I90:J90"/>
    <mergeCell ref="A91:E91"/>
    <mergeCell ref="G91:H91"/>
    <mergeCell ref="I91:J91"/>
    <mergeCell ref="A97:E97"/>
    <mergeCell ref="G97:H97"/>
    <mergeCell ref="I97:J97"/>
    <mergeCell ref="A98:E98"/>
    <mergeCell ref="G98:H98"/>
    <mergeCell ref="I98:J98"/>
    <mergeCell ref="A95:E95"/>
    <mergeCell ref="G95:H95"/>
    <mergeCell ref="I95:J95"/>
    <mergeCell ref="A96:E96"/>
    <mergeCell ref="G96:H96"/>
    <mergeCell ref="I96:J96"/>
    <mergeCell ref="I102:J102"/>
    <mergeCell ref="A103:E103"/>
    <mergeCell ref="G103:H103"/>
    <mergeCell ref="I103:J103"/>
    <mergeCell ref="A100:E100"/>
    <mergeCell ref="G100:H100"/>
    <mergeCell ref="I100:J100"/>
    <mergeCell ref="A101:E101"/>
    <mergeCell ref="G101:H101"/>
    <mergeCell ref="I101:J101"/>
    <mergeCell ref="A7:J7"/>
    <mergeCell ref="A110:E110"/>
    <mergeCell ref="G110:H110"/>
    <mergeCell ref="I110:J110"/>
    <mergeCell ref="A108:E108"/>
    <mergeCell ref="G108:H108"/>
    <mergeCell ref="I108:J108"/>
    <mergeCell ref="A109:E109"/>
    <mergeCell ref="G109:H109"/>
    <mergeCell ref="I109:J109"/>
    <mergeCell ref="A106:E106"/>
    <mergeCell ref="G106:H106"/>
    <mergeCell ref="I106:J106"/>
    <mergeCell ref="A107:E107"/>
    <mergeCell ref="G107:H107"/>
    <mergeCell ref="I107:J107"/>
    <mergeCell ref="A104:E104"/>
    <mergeCell ref="G104:H104"/>
    <mergeCell ref="I104:J104"/>
    <mergeCell ref="A105:E105"/>
    <mergeCell ref="G105:H105"/>
    <mergeCell ref="I105:J105"/>
    <mergeCell ref="A102:E102"/>
    <mergeCell ref="G102:H102"/>
  </mergeCells>
  <pageMargins left="0.51181102362204722" right="0.51181102362204722" top="1" bottom="0.78740157480314965" header="0.31496062992125984" footer="0.31496062992125984"/>
  <pageSetup paperSize="9" scale="80" orientation="portrait" r:id="rId1"/>
  <headerFooter>
    <oddHeader xml:space="preserve">&amp;CEstado do Rio Grande do Sul - MUNICÍPIO DE ARATIBA
Rua Luiz Loeser, 287, Centro, ARATIBA – RS – 99770-000 
(54) 3376 1114 – www.pmaratiba.com.br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EMPRESA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Licita</cp:lastModifiedBy>
  <cp:lastPrinted>2020-08-27T13:08:31Z</cp:lastPrinted>
  <dcterms:created xsi:type="dcterms:W3CDTF">2018-11-13T16:44:44Z</dcterms:created>
  <dcterms:modified xsi:type="dcterms:W3CDTF">2020-08-27T13:26:51Z</dcterms:modified>
</cp:coreProperties>
</file>